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ningps\Desktop\"/>
    </mc:Choice>
  </mc:AlternateContent>
  <bookViews>
    <workbookView xWindow="480" yWindow="240" windowWidth="24540" windowHeight="1195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C20" i="1" l="1"/>
  <c r="C22" i="1" s="1"/>
  <c r="D22" i="1" s="1"/>
  <c r="C7" i="1"/>
  <c r="E18" i="1"/>
  <c r="E5" i="1"/>
  <c r="C21" i="1"/>
  <c r="D21" i="1" s="1"/>
  <c r="E22" i="1" l="1"/>
  <c r="E21" i="1"/>
  <c r="C23" i="1"/>
  <c r="C8" i="1"/>
  <c r="D8" i="1" s="1"/>
  <c r="E8" i="1" s="1"/>
  <c r="C9" i="1"/>
  <c r="D9" i="1" s="1"/>
  <c r="E9" i="1" s="1"/>
  <c r="C10" i="1" l="1"/>
</calcChain>
</file>

<file path=xl/sharedStrings.xml><?xml version="1.0" encoding="utf-8"?>
<sst xmlns="http://schemas.openxmlformats.org/spreadsheetml/2006/main" count="40" uniqueCount="24">
  <si>
    <t>Chance-/Risiko-Kalkulator</t>
  </si>
  <si>
    <t>WERT:</t>
  </si>
  <si>
    <t>Kurs aktuell</t>
  </si>
  <si>
    <t>Geplanter Kaufkurs</t>
  </si>
  <si>
    <t>Ziel</t>
  </si>
  <si>
    <t>Stopp</t>
  </si>
  <si>
    <t xml:space="preserve">Chance Risiko/Verhälnis </t>
  </si>
  <si>
    <t>Dax</t>
  </si>
  <si>
    <t>Anzahl CFDs</t>
  </si>
  <si>
    <t>Chance in Punkten/Euro</t>
  </si>
  <si>
    <t>Risiko in Punkten/Euro</t>
  </si>
  <si>
    <t>Chance in R</t>
  </si>
  <si>
    <t>1 R = 1% vom Kapital</t>
  </si>
  <si>
    <t>1 CFD = Wert 1,- Euro pro Punkt</t>
  </si>
  <si>
    <t>LONG</t>
  </si>
  <si>
    <t>SHORT</t>
  </si>
  <si>
    <t>Geplanter Verkaufskurs</t>
  </si>
  <si>
    <t>Kontostand</t>
  </si>
  <si>
    <t>Ein Chance-/Risiko-Verhältnis von 2 zu 1 ist gut</t>
  </si>
  <si>
    <t>Ein Chance-/Risiko-Verhältnis von 3 zu 1 ist sehr gut</t>
  </si>
  <si>
    <t>Gewinn</t>
  </si>
  <si>
    <t>Verlust invers</t>
  </si>
  <si>
    <t>Gewinn invers</t>
  </si>
  <si>
    <t xml:space="preserve">Verlust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</si>
</sst>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22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/>
    <xf numFmtId="0" fontId="3" fillId="0" borderId="5" xfId="0" applyFont="1" applyFill="1" applyBorder="1" applyAlignment="1">
      <alignment horizontal="left"/>
    </xf>
    <xf numFmtId="0" fontId="5" fillId="0" borderId="5" xfId="0" applyFont="1" applyBorder="1"/>
    <xf numFmtId="0" fontId="6" fillId="0" borderId="5" xfId="0" applyFont="1" applyBorder="1"/>
    <xf numFmtId="0" fontId="9" fillId="2" borderId="6" xfId="0" applyFont="1" applyFill="1" applyBorder="1" applyAlignment="1">
      <alignment horizontal="center"/>
    </xf>
    <xf numFmtId="0" fontId="7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5" fillId="0" borderId="1" xfId="0" applyNumberFormat="1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" fontId="0" fillId="4" borderId="6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0" fontId="0" fillId="5" borderId="6" xfId="0" applyFill="1" applyBorder="1"/>
    <xf numFmtId="165" fontId="0" fillId="5" borderId="6" xfId="0" applyNumberFormat="1" applyFill="1" applyBorder="1" applyAlignment="1">
      <alignment horizontal="center"/>
    </xf>
    <xf numFmtId="165" fontId="0" fillId="7" borderId="12" xfId="0" applyNumberFormat="1" applyFill="1" applyBorder="1" applyAlignment="1">
      <alignment horizontal="center"/>
    </xf>
    <xf numFmtId="4" fontId="0" fillId="7" borderId="6" xfId="0" applyNumberFormat="1" applyFill="1" applyBorder="1" applyAlignment="1" applyProtection="1">
      <alignment horizontal="center"/>
      <protection locked="0"/>
    </xf>
    <xf numFmtId="165" fontId="0" fillId="4" borderId="12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4" fontId="10" fillId="3" borderId="12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99CC"/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workbookViewId="0">
      <selection activeCell="G16" sqref="G16"/>
    </sheetView>
  </sheetViews>
  <sheetFormatPr baseColWidth="10" defaultRowHeight="15" x14ac:dyDescent="0.25"/>
  <cols>
    <col min="1" max="1" width="2.140625" customWidth="1"/>
    <col min="2" max="2" width="25.28515625" customWidth="1"/>
    <col min="3" max="4" width="14" customWidth="1"/>
    <col min="5" max="5" width="22.42578125" customWidth="1"/>
    <col min="6" max="6" width="24.140625" customWidth="1"/>
    <col min="7" max="7" width="35" customWidth="1"/>
    <col min="8" max="8" width="12" bestFit="1" customWidth="1"/>
    <col min="9" max="9" width="15.42578125" customWidth="1"/>
    <col min="10" max="10" width="18.5703125" bestFit="1" customWidth="1"/>
  </cols>
  <sheetData>
    <row r="1" spans="2:6" ht="15.75" thickBot="1" x14ac:dyDescent="0.3"/>
    <row r="2" spans="2:6" ht="29.25" thickTop="1" x14ac:dyDescent="0.45">
      <c r="B2" s="7" t="s">
        <v>0</v>
      </c>
      <c r="C2" s="8"/>
      <c r="D2" s="8"/>
      <c r="E2" s="9"/>
    </row>
    <row r="3" spans="2:6" ht="18.75" x14ac:dyDescent="0.3">
      <c r="B3" s="10" t="s">
        <v>1</v>
      </c>
      <c r="C3" s="1" t="s">
        <v>7</v>
      </c>
      <c r="D3" s="37" t="s">
        <v>14</v>
      </c>
      <c r="E3" s="27"/>
    </row>
    <row r="4" spans="2:6" ht="15.75" x14ac:dyDescent="0.25">
      <c r="B4" s="11" t="s">
        <v>2</v>
      </c>
      <c r="C4" s="23">
        <v>11957</v>
      </c>
      <c r="D4" s="29" t="s">
        <v>17</v>
      </c>
      <c r="E4" s="31" t="s">
        <v>12</v>
      </c>
    </row>
    <row r="5" spans="2:6" ht="15.75" x14ac:dyDescent="0.25">
      <c r="B5" s="39" t="s">
        <v>3</v>
      </c>
      <c r="C5" s="23">
        <v>11984</v>
      </c>
      <c r="D5" s="30">
        <v>100186</v>
      </c>
      <c r="E5" s="32">
        <f>SUM(D5*0.01)</f>
        <v>1001.86</v>
      </c>
    </row>
    <row r="6" spans="2:6" ht="15.75" x14ac:dyDescent="0.25">
      <c r="B6" s="12" t="s">
        <v>4</v>
      </c>
      <c r="C6" s="23">
        <v>12100</v>
      </c>
      <c r="D6" s="24" t="s">
        <v>8</v>
      </c>
      <c r="E6" s="13"/>
    </row>
    <row r="7" spans="2:6" ht="15.75" x14ac:dyDescent="0.25">
      <c r="B7" s="14" t="s">
        <v>5</v>
      </c>
      <c r="C7" s="23">
        <f>SUM(C6-C5)/2+C5</f>
        <v>12042</v>
      </c>
      <c r="D7" s="25">
        <v>17</v>
      </c>
      <c r="E7" s="15" t="s">
        <v>11</v>
      </c>
    </row>
    <row r="8" spans="2:6" ht="15.75" x14ac:dyDescent="0.25">
      <c r="B8" s="12" t="s">
        <v>9</v>
      </c>
      <c r="C8" s="3">
        <f>SUM(C6-C5)</f>
        <v>116</v>
      </c>
      <c r="D8" s="33">
        <f>SUM(C8)*D7</f>
        <v>1972</v>
      </c>
      <c r="E8" s="34">
        <f>SUM(D8/E5)</f>
        <v>1.9683388896652227</v>
      </c>
      <c r="F8" t="s">
        <v>20</v>
      </c>
    </row>
    <row r="9" spans="2:6" ht="15.75" x14ac:dyDescent="0.25">
      <c r="B9" s="14" t="s">
        <v>10</v>
      </c>
      <c r="C9" s="4">
        <f>SUM(C5-C7)</f>
        <v>-58</v>
      </c>
      <c r="D9" s="35">
        <f>SUM(C9)*D7</f>
        <v>-986</v>
      </c>
      <c r="E9" s="28">
        <f>SUM(D9/E5)</f>
        <v>-0.98416944483261137</v>
      </c>
      <c r="F9" t="s">
        <v>21</v>
      </c>
    </row>
    <row r="10" spans="2:6" ht="15.75" x14ac:dyDescent="0.25">
      <c r="B10" s="16" t="s">
        <v>6</v>
      </c>
      <c r="C10" s="2">
        <f>SUM(C8/C9)</f>
        <v>-2</v>
      </c>
      <c r="D10" s="26"/>
      <c r="E10" s="17"/>
    </row>
    <row r="11" spans="2:6" x14ac:dyDescent="0.25">
      <c r="B11" s="18" t="s">
        <v>18</v>
      </c>
      <c r="C11" s="6"/>
      <c r="D11" s="5"/>
      <c r="E11" s="19"/>
    </row>
    <row r="12" spans="2:6" x14ac:dyDescent="0.25">
      <c r="B12" s="18" t="s">
        <v>19</v>
      </c>
      <c r="C12" s="6"/>
      <c r="D12" s="5"/>
      <c r="E12" s="19"/>
    </row>
    <row r="13" spans="2:6" ht="15.75" thickBot="1" x14ac:dyDescent="0.3">
      <c r="B13" s="20" t="s">
        <v>13</v>
      </c>
      <c r="C13" s="21"/>
      <c r="D13" s="21"/>
      <c r="E13" s="22"/>
    </row>
    <row r="14" spans="2:6" ht="16.5" thickTop="1" thickBot="1" x14ac:dyDescent="0.3"/>
    <row r="15" spans="2:6" ht="29.25" thickTop="1" x14ac:dyDescent="0.45">
      <c r="B15" s="7" t="s">
        <v>0</v>
      </c>
      <c r="C15" s="8"/>
      <c r="D15" s="8"/>
      <c r="E15" s="9"/>
    </row>
    <row r="16" spans="2:6" ht="18.75" x14ac:dyDescent="0.3">
      <c r="B16" s="10" t="s">
        <v>1</v>
      </c>
      <c r="C16" s="1" t="s">
        <v>7</v>
      </c>
      <c r="D16" s="36" t="s">
        <v>15</v>
      </c>
      <c r="E16" s="27"/>
    </row>
    <row r="17" spans="2:6" ht="15.75" x14ac:dyDescent="0.25">
      <c r="B17" s="11" t="s">
        <v>2</v>
      </c>
      <c r="C17" s="23">
        <v>11957</v>
      </c>
      <c r="D17" s="29" t="s">
        <v>17</v>
      </c>
      <c r="E17" s="31" t="s">
        <v>12</v>
      </c>
    </row>
    <row r="18" spans="2:6" ht="15.75" x14ac:dyDescent="0.25">
      <c r="B18" s="38" t="s">
        <v>16</v>
      </c>
      <c r="C18" s="23">
        <v>12100</v>
      </c>
      <c r="D18" s="30">
        <v>146188</v>
      </c>
      <c r="E18" s="32">
        <f>SUM(D18*0.01)</f>
        <v>1461.88</v>
      </c>
    </row>
    <row r="19" spans="2:6" ht="15.75" x14ac:dyDescent="0.25">
      <c r="B19" s="12" t="s">
        <v>4</v>
      </c>
      <c r="C19" s="23">
        <v>11984</v>
      </c>
      <c r="D19" s="24" t="s">
        <v>8</v>
      </c>
      <c r="E19" s="13"/>
    </row>
    <row r="20" spans="2:6" ht="15.75" x14ac:dyDescent="0.25">
      <c r="B20" s="14" t="s">
        <v>5</v>
      </c>
      <c r="C20" s="23">
        <f>SUM(C18-C19)/2+C18</f>
        <v>12158</v>
      </c>
      <c r="D20" s="25">
        <v>17</v>
      </c>
      <c r="E20" s="15" t="s">
        <v>11</v>
      </c>
    </row>
    <row r="21" spans="2:6" ht="15.75" x14ac:dyDescent="0.25">
      <c r="B21" s="12" t="s">
        <v>9</v>
      </c>
      <c r="C21" s="3">
        <f>SUM(C19-C18)</f>
        <v>-116</v>
      </c>
      <c r="D21" s="33">
        <f>SUM(C21)*D20</f>
        <v>-1972</v>
      </c>
      <c r="E21" s="34">
        <f>SUM(D21/E18)</f>
        <v>-1.348947930062659</v>
      </c>
      <c r="F21" t="s">
        <v>22</v>
      </c>
    </row>
    <row r="22" spans="2:6" ht="15.75" x14ac:dyDescent="0.25">
      <c r="B22" s="14" t="s">
        <v>10</v>
      </c>
      <c r="C22" s="4">
        <f>SUM(C18-C20)</f>
        <v>-58</v>
      </c>
      <c r="D22" s="35">
        <f>SUM(C22)*D20</f>
        <v>-986</v>
      </c>
      <c r="E22" s="28">
        <f>SUM(D22/E18)</f>
        <v>-0.6744739650313295</v>
      </c>
      <c r="F22" t="s">
        <v>23</v>
      </c>
    </row>
    <row r="23" spans="2:6" ht="15.75" x14ac:dyDescent="0.25">
      <c r="B23" s="16" t="s">
        <v>6</v>
      </c>
      <c r="C23" s="2">
        <f>SUM(C21/C22)</f>
        <v>2</v>
      </c>
      <c r="D23" s="26"/>
      <c r="E23" s="27"/>
    </row>
    <row r="24" spans="2:6" x14ac:dyDescent="0.25">
      <c r="B24" s="18" t="s">
        <v>18</v>
      </c>
      <c r="C24" s="6"/>
      <c r="D24" s="5"/>
      <c r="E24" s="19"/>
    </row>
    <row r="25" spans="2:6" x14ac:dyDescent="0.25">
      <c r="B25" s="18" t="s">
        <v>19</v>
      </c>
      <c r="C25" s="6"/>
      <c r="D25" s="5"/>
      <c r="E25" s="19"/>
    </row>
    <row r="26" spans="2:6" ht="15.75" thickBot="1" x14ac:dyDescent="0.3">
      <c r="B26" s="20" t="s">
        <v>13</v>
      </c>
      <c r="C26" s="21"/>
      <c r="D26" s="21"/>
      <c r="E26" s="22"/>
    </row>
    <row r="27" spans="2:6" ht="15.75" thickTop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hps1</dc:creator>
  <cp:lastModifiedBy>Henningps</cp:lastModifiedBy>
  <dcterms:created xsi:type="dcterms:W3CDTF">2011-02-01T07:03:34Z</dcterms:created>
  <dcterms:modified xsi:type="dcterms:W3CDTF">2017-03-27T13:41:22Z</dcterms:modified>
</cp:coreProperties>
</file>